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640" activeTab="0"/>
  </bookViews>
  <sheets>
    <sheet name="rozpočet 2017" sheetId="1" r:id="rId1"/>
    <sheet name=" rekapitulace rozpočtu 2017" sheetId="2" r:id="rId2"/>
  </sheets>
  <definedNames>
    <definedName name="_xlnm.Print_Area" localSheetId="0">'rozpočet 2017'!$A$1:$H$48</definedName>
  </definedNames>
  <calcPr fullCalcOnLoad="1"/>
</workbook>
</file>

<file path=xl/sharedStrings.xml><?xml version="1.0" encoding="utf-8"?>
<sst xmlns="http://schemas.openxmlformats.org/spreadsheetml/2006/main" count="62" uniqueCount="47">
  <si>
    <t>Paragraf</t>
  </si>
  <si>
    <t>Položka</t>
  </si>
  <si>
    <t>CELKEM</t>
  </si>
  <si>
    <t>Název paragrafu</t>
  </si>
  <si>
    <t>Název položky</t>
  </si>
  <si>
    <t>Činnost místní správy</t>
  </si>
  <si>
    <t>Nei přijaté transfery od obcí</t>
  </si>
  <si>
    <t>Komentář k položkám</t>
  </si>
  <si>
    <t>Obecné příjmy a výdaje z finančních operací</t>
  </si>
  <si>
    <t>Nákup ost.služeb</t>
  </si>
  <si>
    <t>Služby peněžních ústavů</t>
  </si>
  <si>
    <t>Využití volného času dětí a mládeže</t>
  </si>
  <si>
    <t>ROZPOČET</t>
  </si>
  <si>
    <t>NA ROK</t>
  </si>
  <si>
    <t>Příjmy celkem</t>
  </si>
  <si>
    <t>přijaté transfery od obcí</t>
  </si>
  <si>
    <t>Výdaje celkem</t>
  </si>
  <si>
    <t>běžné výdaje</t>
  </si>
  <si>
    <t>Rozdíl příjmů a výdajů</t>
  </si>
  <si>
    <t>Výsledné saldo</t>
  </si>
  <si>
    <t xml:space="preserve">Zpracovala: </t>
  </si>
  <si>
    <t>Ivana Kowaliková</t>
  </si>
  <si>
    <t>Protierozní,protilavinová a protipožární ochrana</t>
  </si>
  <si>
    <t>obsluha varovného lokálního systému</t>
  </si>
  <si>
    <t>příspěvek z rozpočtu města Horní Slavkov</t>
  </si>
  <si>
    <t>příspěvek z rozpočtu obce Krásno</t>
  </si>
  <si>
    <t>( v Kč)</t>
  </si>
  <si>
    <t>příspěvek z rozpočtu obce Nová Ves</t>
  </si>
  <si>
    <t>Opravy a udržování</t>
  </si>
  <si>
    <t>opravy hřiště, herní prvky</t>
  </si>
  <si>
    <t>Poštovní služby</t>
  </si>
  <si>
    <t>revize, ost.služby-hriště, herní prvky</t>
  </si>
  <si>
    <t>bankovní poplatky (běžný účet)</t>
  </si>
  <si>
    <t>Návrh Rozpočtu Svazku obcí ,,Hornoslavkovsko" na rok 2017</t>
  </si>
  <si>
    <t>Návrh rekapitulace příjmů a výdajů</t>
  </si>
  <si>
    <t>Pojištění fukčně nespecifikované</t>
  </si>
  <si>
    <t>pojištění</t>
  </si>
  <si>
    <t>Schválený rozpočet 2017</t>
  </si>
  <si>
    <t>Očekávaná skutečnost 2017</t>
  </si>
  <si>
    <t>Rozpočet na rok 2018</t>
  </si>
  <si>
    <t>Příjmy-druhové členění v Kč</t>
  </si>
  <si>
    <t>Výdaje-odvětvové členění v Kč</t>
  </si>
  <si>
    <t>příjmy z úroků</t>
  </si>
  <si>
    <t>úroky z účtů</t>
  </si>
  <si>
    <t>Návrh rozpočtu Svazku obcí "Hornoslavkovsko" na rok 2018</t>
  </si>
  <si>
    <t>účetní služby, ost.služby</t>
  </si>
  <si>
    <t>Sestavil: Ivana Kowaliková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</si>
</sst>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8"/>
      <name val="Arial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thick"/>
      <right style="hair"/>
      <top>
        <color indexed="63"/>
      </top>
      <bottom style="thin"/>
    </border>
    <border>
      <left style="hair"/>
      <right style="thick"/>
      <top>
        <color indexed="63"/>
      </top>
      <bottom style="thin"/>
    </border>
    <border>
      <left style="thick"/>
      <right style="hair"/>
      <top style="thin"/>
      <bottom style="thin"/>
    </border>
    <border>
      <left style="hair"/>
      <right style="thick"/>
      <top style="thin"/>
      <bottom style="thin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>
        <color indexed="63"/>
      </top>
      <bottom style="hair"/>
    </border>
    <border>
      <left style="thick"/>
      <right style="hair"/>
      <top style="hair"/>
      <bottom style="thin"/>
    </border>
    <border>
      <left style="hair"/>
      <right style="thick"/>
      <top style="hair"/>
      <bottom style="thin"/>
    </border>
    <border>
      <left style="hair"/>
      <right style="thick"/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 style="thin"/>
      <bottom style="thick"/>
    </border>
    <border>
      <left style="hair"/>
      <right style="thick"/>
      <top style="thin"/>
      <bottom style="thick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7" fillId="24" borderId="10" xfId="0" applyFont="1" applyFill="1" applyBorder="1" applyAlignment="1">
      <alignment/>
    </xf>
    <xf numFmtId="0" fontId="29" fillId="24" borderId="11" xfId="0" applyFont="1" applyFill="1" applyBorder="1" applyAlignment="1">
      <alignment horizontal="center"/>
    </xf>
    <xf numFmtId="0" fontId="28" fillId="24" borderId="12" xfId="0" applyFont="1" applyFill="1" applyBorder="1" applyAlignment="1">
      <alignment/>
    </xf>
    <xf numFmtId="0" fontId="29" fillId="24" borderId="13" xfId="0" applyFont="1" applyFill="1" applyBorder="1" applyAlignment="1">
      <alignment horizontal="center"/>
    </xf>
    <xf numFmtId="0" fontId="28" fillId="24" borderId="14" xfId="0" applyFont="1" applyFill="1" applyBorder="1" applyAlignment="1">
      <alignment/>
    </xf>
    <xf numFmtId="0" fontId="29" fillId="24" borderId="15" xfId="0" applyFont="1" applyFill="1" applyBorder="1" applyAlignment="1">
      <alignment horizontal="center"/>
    </xf>
    <xf numFmtId="0" fontId="23" fillId="25" borderId="16" xfId="0" applyFont="1" applyFill="1" applyBorder="1" applyAlignment="1">
      <alignment/>
    </xf>
    <xf numFmtId="4" fontId="23" fillId="25" borderId="17" xfId="0" applyNumberFormat="1" applyFont="1" applyFill="1" applyBorder="1" applyAlignment="1">
      <alignment/>
    </xf>
    <xf numFmtId="0" fontId="24" fillId="0" borderId="18" xfId="0" applyFont="1" applyBorder="1" applyAlignment="1">
      <alignment/>
    </xf>
    <xf numFmtId="4" fontId="24" fillId="0" borderId="19" xfId="0" applyNumberFormat="1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4" fontId="24" fillId="0" borderId="22" xfId="0" applyNumberFormat="1" applyFont="1" applyBorder="1" applyAlignment="1">
      <alignment/>
    </xf>
    <xf numFmtId="0" fontId="23" fillId="25" borderId="20" xfId="0" applyFont="1" applyFill="1" applyBorder="1" applyAlignment="1">
      <alignment/>
    </xf>
    <xf numFmtId="4" fontId="23" fillId="25" borderId="23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4" fontId="24" fillId="0" borderId="23" xfId="0" applyNumberFormat="1" applyFont="1" applyBorder="1" applyAlignment="1">
      <alignment/>
    </xf>
    <xf numFmtId="0" fontId="23" fillId="26" borderId="25" xfId="0" applyFont="1" applyFill="1" applyBorder="1" applyAlignment="1">
      <alignment/>
    </xf>
    <xf numFmtId="4" fontId="23" fillId="26" borderId="26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32" fillId="0" borderId="27" xfId="0" applyFont="1" applyFill="1" applyBorder="1" applyAlignment="1">
      <alignment/>
    </xf>
    <xf numFmtId="0" fontId="32" fillId="0" borderId="27" xfId="0" applyFont="1" applyBorder="1" applyAlignment="1">
      <alignment/>
    </xf>
    <xf numFmtId="4" fontId="32" fillId="0" borderId="27" xfId="0" applyNumberFormat="1" applyFont="1" applyBorder="1" applyAlignment="1">
      <alignment/>
    </xf>
    <xf numFmtId="0" fontId="33" fillId="0" borderId="28" xfId="0" applyFont="1" applyBorder="1" applyAlignment="1">
      <alignment/>
    </xf>
    <xf numFmtId="0" fontId="32" fillId="0" borderId="29" xfId="0" applyFont="1" applyBorder="1" applyAlignment="1">
      <alignment horizontal="left"/>
    </xf>
    <xf numFmtId="0" fontId="32" fillId="0" borderId="29" xfId="0" applyFont="1" applyFill="1" applyBorder="1" applyAlignment="1">
      <alignment/>
    </xf>
    <xf numFmtId="0" fontId="32" fillId="0" borderId="29" xfId="0" applyFont="1" applyBorder="1" applyAlignment="1">
      <alignment/>
    </xf>
    <xf numFmtId="4" fontId="32" fillId="0" borderId="29" xfId="0" applyNumberFormat="1" applyFont="1" applyBorder="1" applyAlignment="1">
      <alignment/>
    </xf>
    <xf numFmtId="0" fontId="33" fillId="0" borderId="30" xfId="0" applyFont="1" applyBorder="1" applyAlignment="1">
      <alignment/>
    </xf>
    <xf numFmtId="0" fontId="31" fillId="0" borderId="31" xfId="0" applyFont="1" applyBorder="1" applyAlignment="1">
      <alignment horizontal="center"/>
    </xf>
    <xf numFmtId="0" fontId="32" fillId="0" borderId="32" xfId="0" applyFont="1" applyBorder="1" applyAlignment="1">
      <alignment horizontal="left"/>
    </xf>
    <xf numFmtId="0" fontId="32" fillId="0" borderId="32" xfId="0" applyFont="1" applyFill="1" applyBorder="1" applyAlignment="1">
      <alignment/>
    </xf>
    <xf numFmtId="4" fontId="32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32" fillId="0" borderId="32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22" fillId="7" borderId="35" xfId="0" applyFont="1" applyFill="1" applyBorder="1" applyAlignment="1">
      <alignment horizontal="center"/>
    </xf>
    <xf numFmtId="0" fontId="22" fillId="7" borderId="36" xfId="0" applyFont="1" applyFill="1" applyBorder="1" applyAlignment="1">
      <alignment horizontal="center"/>
    </xf>
    <xf numFmtId="0" fontId="22" fillId="7" borderId="36" xfId="0" applyFont="1" applyFill="1" applyBorder="1" applyAlignment="1">
      <alignment/>
    </xf>
    <xf numFmtId="4" fontId="22" fillId="7" borderId="36" xfId="0" applyNumberFormat="1" applyFont="1" applyFill="1" applyBorder="1" applyAlignment="1">
      <alignment/>
    </xf>
    <xf numFmtId="0" fontId="33" fillId="7" borderId="37" xfId="0" applyFont="1" applyFill="1" applyBorder="1" applyAlignment="1">
      <alignment/>
    </xf>
    <xf numFmtId="0" fontId="31" fillId="0" borderId="38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2" fillId="0" borderId="40" xfId="0" applyFont="1" applyFill="1" applyBorder="1" applyAlignment="1">
      <alignment/>
    </xf>
    <xf numFmtId="0" fontId="32" fillId="0" borderId="40" xfId="0" applyFont="1" applyBorder="1" applyAlignment="1">
      <alignment/>
    </xf>
    <xf numFmtId="4" fontId="32" fillId="0" borderId="40" xfId="0" applyNumberFormat="1" applyFont="1" applyBorder="1" applyAlignment="1">
      <alignment/>
    </xf>
    <xf numFmtId="0" fontId="33" fillId="0" borderId="41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40" xfId="0" applyFont="1" applyBorder="1" applyAlignment="1">
      <alignment horizontal="left"/>
    </xf>
    <xf numFmtId="0" fontId="31" fillId="0" borderId="42" xfId="0" applyFont="1" applyBorder="1" applyAlignment="1">
      <alignment horizontal="center"/>
    </xf>
    <xf numFmtId="0" fontId="31" fillId="7" borderId="35" xfId="0" applyFont="1" applyFill="1" applyBorder="1" applyAlignment="1">
      <alignment horizontal="center"/>
    </xf>
    <xf numFmtId="0" fontId="31" fillId="7" borderId="36" xfId="0" applyFont="1" applyFill="1" applyBorder="1" applyAlignment="1">
      <alignment horizontal="center"/>
    </xf>
    <xf numFmtId="0" fontId="31" fillId="7" borderId="36" xfId="0" applyFont="1" applyFill="1" applyBorder="1" applyAlignment="1">
      <alignment horizontal="justify"/>
    </xf>
    <xf numFmtId="0" fontId="31" fillId="7" borderId="43" xfId="0" applyFont="1" applyFill="1" applyBorder="1" applyAlignment="1">
      <alignment horizontal="left"/>
    </xf>
    <xf numFmtId="0" fontId="32" fillId="0" borderId="27" xfId="0" applyFont="1" applyBorder="1" applyAlignment="1">
      <alignment horizontal="left"/>
    </xf>
    <xf numFmtId="0" fontId="31" fillId="7" borderId="37" xfId="0" applyFont="1" applyFill="1" applyBorder="1" applyAlignment="1">
      <alignment horizontal="left"/>
    </xf>
    <xf numFmtId="0" fontId="3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0">
      <selection activeCell="B26" sqref="B26"/>
    </sheetView>
  </sheetViews>
  <sheetFormatPr defaultColWidth="9.140625" defaultRowHeight="12.75"/>
  <cols>
    <col min="1" max="1" width="12.8515625" style="0" customWidth="1"/>
    <col min="2" max="2" width="58.421875" style="0" customWidth="1"/>
    <col min="3" max="3" width="12.57421875" style="0" customWidth="1"/>
    <col min="4" max="4" width="48.140625" style="0" customWidth="1"/>
    <col min="5" max="5" width="24.7109375" style="0" customWidth="1"/>
    <col min="6" max="6" width="19.140625" style="0" customWidth="1"/>
    <col min="7" max="7" width="20.28125" style="0" customWidth="1"/>
    <col min="8" max="8" width="92.8515625" style="0" customWidth="1"/>
    <col min="10" max="10" width="11.7109375" style="0" bestFit="1" customWidth="1"/>
  </cols>
  <sheetData>
    <row r="1" spans="1:6" ht="23.25">
      <c r="A1" s="74" t="s">
        <v>44</v>
      </c>
      <c r="B1" s="31"/>
      <c r="C1" s="31"/>
      <c r="D1" s="31"/>
      <c r="E1" s="31"/>
      <c r="F1" s="31"/>
    </row>
    <row r="3" spans="1:8" ht="18.75" thickBot="1">
      <c r="A3" s="32" t="s">
        <v>40</v>
      </c>
      <c r="B3" s="32"/>
      <c r="C3" s="32"/>
      <c r="D3" s="33"/>
      <c r="E3" s="33"/>
      <c r="F3" s="33"/>
      <c r="G3" s="33"/>
      <c r="H3" s="34"/>
    </row>
    <row r="4" spans="1:8" ht="54.75" thickBot="1">
      <c r="A4" s="68" t="s">
        <v>0</v>
      </c>
      <c r="B4" s="69" t="s">
        <v>3</v>
      </c>
      <c r="C4" s="69" t="s">
        <v>1</v>
      </c>
      <c r="D4" s="69" t="s">
        <v>4</v>
      </c>
      <c r="E4" s="70" t="s">
        <v>37</v>
      </c>
      <c r="F4" s="70" t="s">
        <v>38</v>
      </c>
      <c r="G4" s="70" t="s">
        <v>39</v>
      </c>
      <c r="H4" s="71" t="s">
        <v>7</v>
      </c>
    </row>
    <row r="5" spans="1:8" ht="18">
      <c r="A5" s="67"/>
      <c r="B5" s="57"/>
      <c r="C5" s="35">
        <v>4121</v>
      </c>
      <c r="D5" s="36" t="s">
        <v>6</v>
      </c>
      <c r="E5" s="37">
        <v>75850</v>
      </c>
      <c r="F5" s="37">
        <v>75850</v>
      </c>
      <c r="G5" s="37">
        <v>75850</v>
      </c>
      <c r="H5" s="38" t="s">
        <v>24</v>
      </c>
    </row>
    <row r="6" spans="1:8" ht="18">
      <c r="A6" s="44"/>
      <c r="B6" s="50"/>
      <c r="C6" s="46">
        <v>4121</v>
      </c>
      <c r="D6" s="49" t="s">
        <v>6</v>
      </c>
      <c r="E6" s="47">
        <v>30196</v>
      </c>
      <c r="F6" s="47">
        <v>30196</v>
      </c>
      <c r="G6" s="47">
        <v>30196</v>
      </c>
      <c r="H6" s="48" t="s">
        <v>25</v>
      </c>
    </row>
    <row r="7" spans="1:8" ht="18">
      <c r="A7" s="58"/>
      <c r="B7" s="59"/>
      <c r="C7" s="60">
        <v>4121</v>
      </c>
      <c r="D7" s="61" t="s">
        <v>6</v>
      </c>
      <c r="E7" s="62">
        <v>8000</v>
      </c>
      <c r="F7" s="62">
        <v>8000</v>
      </c>
      <c r="G7" s="62">
        <v>8000</v>
      </c>
      <c r="H7" s="63" t="s">
        <v>27</v>
      </c>
    </row>
    <row r="8" spans="1:8" ht="18.75" thickBot="1">
      <c r="A8" s="51">
        <v>6310</v>
      </c>
      <c r="B8" s="66" t="s">
        <v>8</v>
      </c>
      <c r="C8" s="40">
        <v>2141</v>
      </c>
      <c r="D8" s="41" t="s">
        <v>42</v>
      </c>
      <c r="E8" s="42">
        <v>0</v>
      </c>
      <c r="F8" s="42">
        <v>159</v>
      </c>
      <c r="G8" s="42">
        <v>100</v>
      </c>
      <c r="H8" s="43" t="s">
        <v>43</v>
      </c>
    </row>
    <row r="9" spans="1:8" ht="18.75" thickBot="1">
      <c r="A9" s="52" t="s">
        <v>2</v>
      </c>
      <c r="B9" s="53"/>
      <c r="C9" s="54"/>
      <c r="D9" s="54"/>
      <c r="E9" s="55">
        <f>SUM(E5:E8)</f>
        <v>114046</v>
      </c>
      <c r="F9" s="55">
        <f>SUM(F5:F8)</f>
        <v>114205</v>
      </c>
      <c r="G9" s="55">
        <f>SUM(G5:G8)</f>
        <v>114146</v>
      </c>
      <c r="H9" s="56"/>
    </row>
    <row r="10" spans="1:8" ht="18">
      <c r="A10" s="34"/>
      <c r="B10" s="34"/>
      <c r="C10" s="34"/>
      <c r="D10" s="34"/>
      <c r="E10" s="34"/>
      <c r="F10" s="34"/>
      <c r="G10" s="34"/>
      <c r="H10" s="34"/>
    </row>
    <row r="11" spans="1:8" ht="18">
      <c r="A11" s="34"/>
      <c r="B11" s="34"/>
      <c r="C11" s="34"/>
      <c r="D11" s="34"/>
      <c r="E11" s="34"/>
      <c r="F11" s="34"/>
      <c r="G11" s="34"/>
      <c r="H11" s="34"/>
    </row>
    <row r="12" spans="1:8" ht="18.75" thickBot="1">
      <c r="A12" s="3" t="s">
        <v>41</v>
      </c>
      <c r="B12" s="34"/>
      <c r="C12" s="34"/>
      <c r="D12" s="34"/>
      <c r="E12" s="34"/>
      <c r="F12" s="34"/>
      <c r="G12" s="34"/>
      <c r="H12" s="34"/>
    </row>
    <row r="13" spans="1:8" ht="54.75" thickBot="1">
      <c r="A13" s="68" t="s">
        <v>0</v>
      </c>
      <c r="B13" s="69" t="s">
        <v>3</v>
      </c>
      <c r="C13" s="69" t="s">
        <v>1</v>
      </c>
      <c r="D13" s="69" t="s">
        <v>4</v>
      </c>
      <c r="E13" s="70" t="s">
        <v>37</v>
      </c>
      <c r="F13" s="70" t="s">
        <v>38</v>
      </c>
      <c r="G13" s="70" t="s">
        <v>39</v>
      </c>
      <c r="H13" s="73" t="s">
        <v>7</v>
      </c>
    </row>
    <row r="14" spans="1:8" ht="18">
      <c r="A14" s="67">
        <v>3421</v>
      </c>
      <c r="B14" s="72" t="s">
        <v>11</v>
      </c>
      <c r="C14" s="35">
        <v>5169</v>
      </c>
      <c r="D14" s="36" t="s">
        <v>9</v>
      </c>
      <c r="E14" s="37">
        <v>20320</v>
      </c>
      <c r="F14" s="37">
        <v>10000</v>
      </c>
      <c r="G14" s="37">
        <v>20320</v>
      </c>
      <c r="H14" s="38" t="s">
        <v>31</v>
      </c>
    </row>
    <row r="15" spans="1:8" ht="18">
      <c r="A15" s="44"/>
      <c r="B15" s="45"/>
      <c r="C15" s="46">
        <v>5171</v>
      </c>
      <c r="D15" s="49" t="s">
        <v>28</v>
      </c>
      <c r="E15" s="47">
        <v>30726</v>
      </c>
      <c r="F15" s="47">
        <v>15000</v>
      </c>
      <c r="G15" s="47">
        <v>20826</v>
      </c>
      <c r="H15" s="48" t="s">
        <v>29</v>
      </c>
    </row>
    <row r="16" spans="1:8" ht="18">
      <c r="A16" s="44">
        <v>3744</v>
      </c>
      <c r="B16" s="45" t="s">
        <v>22</v>
      </c>
      <c r="C16" s="46">
        <v>5169</v>
      </c>
      <c r="D16" s="49" t="s">
        <v>9</v>
      </c>
      <c r="E16" s="47">
        <v>41000</v>
      </c>
      <c r="F16" s="47">
        <v>40656</v>
      </c>
      <c r="G16" s="47">
        <v>41000</v>
      </c>
      <c r="H16" s="48" t="s">
        <v>23</v>
      </c>
    </row>
    <row r="17" spans="1:8" ht="18">
      <c r="A17" s="44">
        <v>6171</v>
      </c>
      <c r="B17" s="45" t="s">
        <v>5</v>
      </c>
      <c r="C17" s="46">
        <v>5161</v>
      </c>
      <c r="D17" s="49" t="s">
        <v>30</v>
      </c>
      <c r="E17" s="47">
        <v>1000</v>
      </c>
      <c r="F17" s="47">
        <v>500</v>
      </c>
      <c r="G17" s="47">
        <v>1000</v>
      </c>
      <c r="H17" s="48"/>
    </row>
    <row r="18" spans="1:8" ht="18">
      <c r="A18" s="44"/>
      <c r="B18" s="45"/>
      <c r="C18" s="46">
        <v>5169</v>
      </c>
      <c r="D18" s="49" t="s">
        <v>9</v>
      </c>
      <c r="E18" s="47">
        <v>18000</v>
      </c>
      <c r="F18" s="47">
        <v>10000</v>
      </c>
      <c r="G18" s="47">
        <v>17000</v>
      </c>
      <c r="H18" s="48" t="s">
        <v>45</v>
      </c>
    </row>
    <row r="19" spans="1:8" ht="18">
      <c r="A19" s="58">
        <v>6310</v>
      </c>
      <c r="B19" s="66" t="s">
        <v>8</v>
      </c>
      <c r="C19" s="60">
        <v>5163</v>
      </c>
      <c r="D19" s="61" t="s">
        <v>10</v>
      </c>
      <c r="E19" s="62">
        <v>3000</v>
      </c>
      <c r="F19" s="62">
        <v>2000</v>
      </c>
      <c r="G19" s="62">
        <v>3000</v>
      </c>
      <c r="H19" s="63" t="s">
        <v>32</v>
      </c>
    </row>
    <row r="20" spans="1:8" ht="18.75" thickBot="1">
      <c r="A20" s="51">
        <v>6320</v>
      </c>
      <c r="B20" s="39" t="s">
        <v>35</v>
      </c>
      <c r="C20" s="40">
        <v>5163</v>
      </c>
      <c r="D20" s="41" t="s">
        <v>10</v>
      </c>
      <c r="E20" s="42">
        <v>0</v>
      </c>
      <c r="F20" s="42">
        <v>11000</v>
      </c>
      <c r="G20" s="42">
        <v>11000</v>
      </c>
      <c r="H20" s="43" t="s">
        <v>36</v>
      </c>
    </row>
    <row r="21" spans="1:8" ht="18.75" thickBot="1">
      <c r="A21" s="52" t="s">
        <v>2</v>
      </c>
      <c r="B21" s="53"/>
      <c r="C21" s="54"/>
      <c r="D21" s="54"/>
      <c r="E21" s="55">
        <f>SUM(E14:E20)</f>
        <v>114046</v>
      </c>
      <c r="F21" s="55">
        <f>SUM(F14:F20)</f>
        <v>89156</v>
      </c>
      <c r="G21" s="55">
        <f>SUM(G14:G20)</f>
        <v>114146</v>
      </c>
      <c r="H21" s="56"/>
    </row>
    <row r="24" ht="12.75">
      <c r="A24" t="s">
        <v>46</v>
      </c>
    </row>
    <row r="27" spans="3:6" ht="18">
      <c r="C27" s="64"/>
      <c r="D27" s="65"/>
      <c r="E27" s="65"/>
      <c r="F27" s="6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2">
      <selection activeCell="A3" sqref="A3"/>
    </sheetView>
  </sheetViews>
  <sheetFormatPr defaultColWidth="9.140625" defaultRowHeight="12.75"/>
  <cols>
    <col min="1" max="1" width="62.00390625" style="0" customWidth="1"/>
    <col min="2" max="2" width="28.28125" style="0" customWidth="1"/>
  </cols>
  <sheetData>
    <row r="1" spans="1:2" ht="20.25">
      <c r="A1" s="1" t="s">
        <v>33</v>
      </c>
      <c r="B1" s="2"/>
    </row>
    <row r="2" ht="18">
      <c r="A2" s="3" t="s">
        <v>34</v>
      </c>
    </row>
    <row r="3" spans="1:2" ht="16.5" thickBot="1">
      <c r="A3" s="11"/>
      <c r="B3" s="4" t="s">
        <v>26</v>
      </c>
    </row>
    <row r="4" spans="1:2" ht="16.5" thickTop="1">
      <c r="A4" s="12"/>
      <c r="B4" s="13" t="s">
        <v>12</v>
      </c>
    </row>
    <row r="5" spans="1:2" ht="15.75">
      <c r="A5" s="14"/>
      <c r="B5" s="15" t="s">
        <v>13</v>
      </c>
    </row>
    <row r="6" spans="1:2" ht="15.75">
      <c r="A6" s="16"/>
      <c r="B6" s="17">
        <v>2017</v>
      </c>
    </row>
    <row r="7" spans="1:2" ht="15.75">
      <c r="A7" s="18" t="s">
        <v>14</v>
      </c>
      <c r="B7" s="19">
        <f>SUM(B8:B11)</f>
        <v>114146</v>
      </c>
    </row>
    <row r="8" spans="1:2" ht="15">
      <c r="A8" s="20" t="s">
        <v>15</v>
      </c>
      <c r="B8" s="21">
        <f>'rozpočet 2017'!G9</f>
        <v>114146</v>
      </c>
    </row>
    <row r="9" spans="1:2" ht="15">
      <c r="A9" s="22"/>
      <c r="B9" s="21"/>
    </row>
    <row r="10" spans="1:2" ht="15">
      <c r="A10" s="20"/>
      <c r="B10" s="21"/>
    </row>
    <row r="11" spans="1:2" ht="15">
      <c r="A11" s="23"/>
      <c r="B11" s="24"/>
    </row>
    <row r="12" spans="1:2" ht="15.75">
      <c r="A12" s="25" t="s">
        <v>16</v>
      </c>
      <c r="B12" s="26">
        <f>B13+B14+B15+B16+B17</f>
        <v>114146</v>
      </c>
    </row>
    <row r="13" spans="1:2" ht="15">
      <c r="A13" s="20" t="s">
        <v>17</v>
      </c>
      <c r="B13" s="21">
        <f>'rozpočet 2017'!G21</f>
        <v>114146</v>
      </c>
    </row>
    <row r="14" spans="1:2" ht="15">
      <c r="A14" s="20"/>
      <c r="B14" s="27"/>
    </row>
    <row r="15" spans="1:2" ht="15">
      <c r="A15" s="20"/>
      <c r="B15" s="21"/>
    </row>
    <row r="16" spans="1:2" ht="15">
      <c r="A16" s="20"/>
      <c r="B16" s="21"/>
    </row>
    <row r="17" spans="1:2" ht="15">
      <c r="A17" s="23"/>
      <c r="B17" s="24"/>
    </row>
    <row r="18" spans="1:2" ht="15.75">
      <c r="A18" s="18" t="s">
        <v>18</v>
      </c>
      <c r="B18" s="19">
        <f>B7-B12</f>
        <v>0</v>
      </c>
    </row>
    <row r="19" spans="1:2" ht="15">
      <c r="A19" s="22"/>
      <c r="B19" s="28"/>
    </row>
    <row r="20" spans="1:2" ht="15">
      <c r="A20" s="20"/>
      <c r="B20" s="21"/>
    </row>
    <row r="21" spans="1:2" ht="15">
      <c r="A21" s="20"/>
      <c r="B21" s="21"/>
    </row>
    <row r="22" spans="1:2" ht="15">
      <c r="A22" s="20"/>
      <c r="B22" s="21"/>
    </row>
    <row r="23" spans="1:2" ht="15">
      <c r="A23" s="23"/>
      <c r="B23" s="24"/>
    </row>
    <row r="24" spans="1:2" ht="16.5" thickBot="1">
      <c r="A24" s="29" t="s">
        <v>19</v>
      </c>
      <c r="B24" s="30">
        <f>B18+B20</f>
        <v>0</v>
      </c>
    </row>
    <row r="25" spans="1:2" ht="15.75" thickTop="1">
      <c r="A25" s="5"/>
      <c r="B25" s="6"/>
    </row>
    <row r="26" spans="1:2" ht="15">
      <c r="A26" s="7"/>
      <c r="B26" s="7"/>
    </row>
    <row r="27" spans="1:2" ht="15">
      <c r="A27" s="8" t="s">
        <v>20</v>
      </c>
      <c r="B27" s="7"/>
    </row>
    <row r="28" spans="1:2" ht="14.25">
      <c r="A28" s="8" t="s">
        <v>21</v>
      </c>
      <c r="B28" s="9"/>
    </row>
    <row r="29" spans="1:2" ht="14.25">
      <c r="A29" s="8"/>
      <c r="B29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Horní Slavkov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Brendlová</dc:creator>
  <cp:keywords/>
  <dc:description/>
  <cp:lastModifiedBy>Ivana Kowaliková</cp:lastModifiedBy>
  <cp:lastPrinted>2017-11-14T09:28:44Z</cp:lastPrinted>
  <dcterms:created xsi:type="dcterms:W3CDTF">2011-12-02T12:00:57Z</dcterms:created>
  <dcterms:modified xsi:type="dcterms:W3CDTF">2017-11-14T11:33:15Z</dcterms:modified>
  <cp:category/>
  <cp:version/>
  <cp:contentType/>
  <cp:contentStatus/>
</cp:coreProperties>
</file>